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545" windowWidth="13920" windowHeight="658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<sst xmlns="http://schemas.openxmlformats.org/spreadsheetml/2006/main" count="153" uniqueCount="103">
  <si>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</si>
  <si>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</si>
  <si>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</si>
  <si>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</si>
  <si>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</si>
  <si>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</si>
  <si>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</si>
  <si>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</si>
  <si>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</si>
  <si>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</si>
  <si>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</si>
  <si>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</si>
  <si>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</si>
  <si>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</si>
  <si>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</si>
  <si>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</si>
  <si>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</si>
  <si>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</si>
  <si>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</si>
  <si>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</si>
  <si>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</si>
  <si>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</si>
  <si>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</si>
  <si>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</si>
  <si>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</si>
  <si>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</si>
  <si>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</si>
  <si>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</si>
  <si>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</si>
  <si>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</si>
  <si>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</si>
  <si>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</si>
  <si>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</si>
  <si>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</si>
  <si>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</si>
  <si>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</si>
  <si>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</si>
  <si>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</si>
  <si>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</si>
  <si>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</si>
  <si>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</si>
  <si>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</si>
  <si>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</si>
  <si>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</si>
  <si>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</si>
  <si>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</si>
  <si>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</si>
  <si>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</si>
  <si>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</si>
  <si>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</si>
  <si>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</si>
  <si>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</si>
  <si>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</si>
  <si>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</si>
  <si>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</si>
  <si>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</si>
  <si>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</si>
  <si>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</si>
  <si>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</si>
  <si>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</si>
  <si>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</si>
  <si>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</si>
  <si>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</si>
  <si>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</si>
  <si>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</si>
  <si>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</si>
  <si>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</si>
  <si>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</si>
  <si>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</si>
  <si>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</si>
  <si>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</si>
  <si>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</si>
  <si>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</si>
  <si>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</si>
  <si>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</si>
  <si>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</si>
  <si>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</si>
  <si>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</si>
  <si>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</si>
  <si>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</si>
  <si>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</si>
  <si>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</si>
  <si>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</si>
  <si>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</si>
  <si>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</si>
  <si>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</si>
  <si>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</si>
  <si>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</si>
  <si>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</si>
  <si>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</si>
  <si>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</si>
  <si>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</si>
  <si>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</si>
  <si>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</si>
  <si>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</si>
  <si>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</si>
  <si>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</si>
  <si>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</si>
  <si>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</si>
  <si>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</si>
  <si>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 xml:space="preserve"> за январь - август 2020 г.</t>
  </si>
  <si>
    <t>Бадмаева Джиргал Владимировна</t>
  </si>
  <si>
    <t>Справочная информация за январь - август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</si>
</sst>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7109375" style="7" customWidth="1"/>
    <col min="5" max="5" width="14.71093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74" t="s">
        <v>15</v>
      </c>
      <c r="B5" s="74"/>
      <c r="C5" s="74"/>
      <c r="D5" s="74"/>
      <c r="E5" s="74"/>
      <c r="F5" s="74"/>
      <c r="G5" s="74"/>
      <c r="H5" s="74"/>
    </row>
    <row r="6" spans="1:8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>
      <c r="A7" s="3"/>
      <c r="B7" s="76"/>
      <c r="C7" s="76"/>
      <c r="D7" s="76"/>
      <c r="F7" s="73"/>
      <c r="G7" s="73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>
      <c r="A39" s="78" t="s">
        <v>33</v>
      </c>
      <c r="B39" s="79"/>
      <c r="C39" s="79"/>
      <c r="D39" s="80"/>
      <c r="E39" s="80"/>
    </row>
    <row r="40" spans="1:8" s="1" customFormat="1" ht="38.25" hidden="1" customHeight="1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7" t="s">
        <v>92</v>
      </c>
      <c r="B46" s="87"/>
      <c r="C46" s="87"/>
      <c r="D46" s="87"/>
      <c r="E46" s="87"/>
      <c r="F46" s="87"/>
    </row>
    <row r="47" spans="1:8">
      <c r="A47" s="32"/>
      <c r="B47" s="33"/>
      <c r="D47" s="34"/>
    </row>
    <row r="48" spans="1:8" ht="281.25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7" t="s">
        <v>90</v>
      </c>
      <c r="B55" s="77"/>
      <c r="C55" s="77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J17" sqref="J17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71093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96" t="s">
        <v>15</v>
      </c>
      <c r="B2" s="96"/>
      <c r="C2" s="96"/>
      <c r="D2" s="96"/>
      <c r="E2" s="96"/>
      <c r="F2" s="96"/>
      <c r="G2" s="96"/>
      <c r="H2" s="96"/>
    </row>
    <row r="3" spans="1:8">
      <c r="A3" s="97" t="s">
        <v>98</v>
      </c>
      <c r="B3" s="97"/>
      <c r="C3" s="97"/>
      <c r="D3" s="97"/>
      <c r="E3" s="97"/>
      <c r="F3" s="97"/>
      <c r="G3" s="97"/>
      <c r="H3" s="97"/>
    </row>
    <row r="4" spans="1:8" ht="18.75" customHeight="1">
      <c r="A4" s="97" t="s">
        <v>100</v>
      </c>
      <c r="B4" s="97"/>
      <c r="C4" s="97"/>
      <c r="D4" s="97"/>
      <c r="E4" s="97"/>
      <c r="F4" s="97"/>
      <c r="G4" s="97"/>
      <c r="H4" s="97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10" t="s">
        <v>0</v>
      </c>
      <c r="B6" s="98" t="s">
        <v>18</v>
      </c>
      <c r="C6" s="112" t="s">
        <v>30</v>
      </c>
      <c r="D6" s="113"/>
      <c r="E6" s="100" t="s">
        <v>99</v>
      </c>
      <c r="F6" s="98" t="s">
        <v>70</v>
      </c>
      <c r="G6" s="98" t="s">
        <v>69</v>
      </c>
      <c r="H6" s="100" t="s">
        <v>85</v>
      </c>
    </row>
    <row r="7" spans="1:8" ht="96.75" customHeight="1">
      <c r="A7" s="111"/>
      <c r="B7" s="99"/>
      <c r="C7" s="52" t="s">
        <v>26</v>
      </c>
      <c r="D7" s="52" t="s">
        <v>34</v>
      </c>
      <c r="E7" s="100"/>
      <c r="F7" s="99"/>
      <c r="G7" s="99"/>
      <c r="H7" s="100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01" t="s">
        <v>19</v>
      </c>
      <c r="B9" s="102"/>
      <c r="C9" s="102"/>
      <c r="D9" s="102"/>
      <c r="E9" s="102"/>
      <c r="F9" s="102"/>
      <c r="G9" s="102"/>
      <c r="H9" s="103"/>
    </row>
    <row r="10" spans="1:8" ht="75">
      <c r="A10" s="114" t="s">
        <v>1</v>
      </c>
      <c r="B10" s="104" t="s">
        <v>94</v>
      </c>
      <c r="C10" s="106">
        <f>G10/F10/8*1000</f>
        <v>68370.3</v>
      </c>
      <c r="D10" s="108">
        <f>C10/H11</f>
        <v>0.8891</v>
      </c>
      <c r="E10" s="114">
        <v>100</v>
      </c>
      <c r="F10" s="106">
        <v>42.4</v>
      </c>
      <c r="G10" s="106">
        <v>23191.200000000001</v>
      </c>
      <c r="H10" s="68" t="s">
        <v>97</v>
      </c>
    </row>
    <row r="11" spans="1:8" s="71" customFormat="1" ht="25.5" customHeight="1">
      <c r="A11" s="115"/>
      <c r="B11" s="105"/>
      <c r="C11" s="107"/>
      <c r="D11" s="109"/>
      <c r="E11" s="115"/>
      <c r="F11" s="107"/>
      <c r="G11" s="107"/>
      <c r="H11" s="72">
        <v>76899.199999999997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6" t="s">
        <v>102</v>
      </c>
      <c r="B15" s="116"/>
      <c r="C15" s="116"/>
      <c r="D15" s="116"/>
      <c r="E15" s="116"/>
      <c r="F15" s="116"/>
    </row>
    <row r="16" spans="1:8">
      <c r="A16" s="59"/>
      <c r="B16" s="60"/>
      <c r="D16" s="61"/>
    </row>
    <row r="17" spans="1:6" ht="206.25">
      <c r="A17" s="62" t="s">
        <v>0</v>
      </c>
      <c r="B17" s="119" t="s">
        <v>52</v>
      </c>
      <c r="C17" s="120"/>
      <c r="D17" s="53" t="s">
        <v>53</v>
      </c>
      <c r="E17" s="53" t="s">
        <v>70</v>
      </c>
      <c r="F17" s="53" t="s">
        <v>69</v>
      </c>
    </row>
    <row r="18" spans="1:6" s="70" customFormat="1" ht="49.5" customHeight="1">
      <c r="A18" s="64" t="s">
        <v>1</v>
      </c>
      <c r="B18" s="117" t="s">
        <v>95</v>
      </c>
      <c r="C18" s="118"/>
      <c r="D18" s="66">
        <f>F18*1000/E18/8</f>
        <v>59616.1</v>
      </c>
      <c r="E18" s="65">
        <v>84</v>
      </c>
      <c r="F18" s="66">
        <v>40062</v>
      </c>
    </row>
    <row r="19" spans="1:6">
      <c r="F19" s="63"/>
    </row>
    <row r="45" spans="2:2">
      <c r="B45" s="67" t="s">
        <v>101</v>
      </c>
    </row>
    <row r="46" spans="2:2">
      <c r="B46" s="67" t="s">
        <v>96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  <mergeCell ref="E10:E11"/>
    <mergeCell ref="D10:D11"/>
    <mergeCell ref="C10:C11"/>
    <mergeCell ref="B10:B11"/>
    <mergeCell ref="A10:A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2020-09-09T03:55:39Z</dcterms:modified>
</cp:coreProperties>
</file>